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renatoalves/Desktop/"/>
    </mc:Choice>
  </mc:AlternateContent>
  <xr:revisionPtr revIDLastSave="0" documentId="8_{755FC46F-0B5A-7F48-B6CE-491E9D18E238}" xr6:coauthVersionLast="47" xr6:coauthVersionMax="47" xr10:uidLastSave="{00000000-0000-0000-0000-000000000000}"/>
  <bookViews>
    <workbookView xWindow="0" yWindow="740" windowWidth="30240" windowHeight="18900" xr2:uid="{9E704B53-CABE-4CD5-8A86-A0FB0349D114}"/>
  </bookViews>
  <sheets>
    <sheet name="Folha1" sheetId="1" r:id="rId1"/>
    <sheet name="Fo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B27" i="1" s="1"/>
  <c r="C42" i="1"/>
  <c r="L42" i="1" l="1"/>
</calcChain>
</file>

<file path=xl/sharedStrings.xml><?xml version="1.0" encoding="utf-8"?>
<sst xmlns="http://schemas.openxmlformats.org/spreadsheetml/2006/main" count="53" uniqueCount="51">
  <si>
    <t>ANEXO II</t>
  </si>
  <si>
    <t>Parâmetros</t>
  </si>
  <si>
    <t>Especificação e ponderação</t>
  </si>
  <si>
    <t>Descrição</t>
  </si>
  <si>
    <t>Classificação</t>
  </si>
  <si>
    <t>Conteúdo(s) disciplinar(es)</t>
  </si>
  <si>
    <t>Conhecimentos que enquadram e agilizam a aprendizagem do(s) conteúdo(s) disciplinar(es)</t>
  </si>
  <si>
    <t>Aspetos didáticos</t>
  </si>
  <si>
    <t>Aspetos relacionais</t>
  </si>
  <si>
    <t>Apreciação global:</t>
  </si>
  <si>
    <t>Recomendações:</t>
  </si>
  <si>
    <t>1. Identificação do Agrupamento/Escola do docente avaliado</t>
  </si>
  <si>
    <t>Nome</t>
  </si>
  <si>
    <t>4. Classificação das aulas observadas</t>
  </si>
  <si>
    <t>Científico (50%)</t>
  </si>
  <si>
    <t>Pedagógico (50%)</t>
  </si>
  <si>
    <t xml:space="preserve">Agrupamento de Escolas/ Escola </t>
  </si>
  <si>
    <t xml:space="preserve">Grupo de recrutamento </t>
  </si>
  <si>
    <t>escolas</t>
  </si>
  <si>
    <t>Agrupamento de Escolas de Manteigas</t>
  </si>
  <si>
    <t>Agrupamento de Escolas do Teixoso</t>
  </si>
  <si>
    <t>Agrupamento de Esclolas Frei Heitor Pinto</t>
  </si>
  <si>
    <t>Agrupamento de Escolas A Lã e a Neve</t>
  </si>
  <si>
    <t>Agrupamento de Escolas do Fundão</t>
  </si>
  <si>
    <t>Escola Profissional Agricola Quinta da Lageosa</t>
  </si>
  <si>
    <t>Agrupamento de Escolas Gardunha e Xisto</t>
  </si>
  <si>
    <t>Escola Secundária Quinta das Palmeiras</t>
  </si>
  <si>
    <t>Agrupamento de Escolas Pedro Alvares Cabral</t>
  </si>
  <si>
    <t>Agrupamento de Escolas Pêro da Covilhã</t>
  </si>
  <si>
    <t>Escola Secundária Campos Melo</t>
  </si>
  <si>
    <t>Nível</t>
  </si>
  <si>
    <t>Domínio pleno dos conteúdos disciplinares e de conhecimentos funcionais.</t>
  </si>
  <si>
    <t>Muito bom domínio dos conteúdos disciplinares e de conhecimentos funcionais.</t>
  </si>
  <si>
    <t>Bom domínio dos conteúdos disciplinares e de conhecimentos funcionais.</t>
  </si>
  <si>
    <t>Domínio regular dos conteúdos disciplinares e de conhecimentos funcionais.</t>
  </si>
  <si>
    <t>Falhas graves evidentes nos conteúdos disciplinares e de conhecimentos funcionais.</t>
  </si>
  <si>
    <t>cientifico</t>
  </si>
  <si>
    <t>Segurança inequívoca tanto em termos relacionais como didáticos.</t>
  </si>
  <si>
    <t>Muito boa segurança em termos relacionais e pedagógicos.</t>
  </si>
  <si>
    <t>Boa segurança em termos relacionais e pedagógicos.</t>
  </si>
  <si>
    <t>Segurança regular em termos relacionais e pedagógicos.</t>
  </si>
  <si>
    <t>Falhas graves evidentes em termos relacionais e pedagógicos.</t>
  </si>
  <si>
    <t>pedagogico</t>
  </si>
  <si>
    <t>Classificação final</t>
  </si>
  <si>
    <t>Despacho n.º 13981/2012, de 26 de outubro</t>
  </si>
  <si>
    <t>O(a) avaliador(a)</t>
  </si>
  <si>
    <t>Data</t>
  </si>
  <si>
    <t>Avaliação Externa do Desempenho Docente</t>
  </si>
  <si>
    <t>Classificação da Observação de Aulas</t>
  </si>
  <si>
    <t>2. Identificação do(a) docente avaliado(a)</t>
  </si>
  <si>
    <t>3. Identificação do(a) avaliador(a) externo(a)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</si>
</sst>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222222"/>
      <name val="Arial"/>
      <family val="2"/>
    </font>
    <font>
      <sz val="9"/>
      <color rgb="FF222222"/>
      <name val="Arial"/>
      <family val="2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5" xfId="0" applyNumberForma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/>
      <protection locked="0"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0" xfId="0" applyProtection="1"/>
    <xf numFmtId="0" fontId="0" fillId="0" borderId="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0" xfId="0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vertical="center" wrapText="1"/>
    </xf>
    <xf numFmtId="0" fontId="0" fillId="3" borderId="3" xfId="0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horizontal="center" vertical="center" textRotation="90" wrapText="1"/>
    </xf>
    <xf numFmtId="0" fontId="0" fillId="4" borderId="3" xfId="0" applyFill="1" applyBorder="1" applyAlignment="1" applyProtection="1">
      <alignment horizontal="center" vertical="center" wrapText="1"/>
    </xf>
    <xf numFmtId="9" fontId="9" fillId="4" borderId="3" xfId="0" applyNumberFormat="1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0" fontId="9" fillId="3" borderId="3" xfId="0" applyFont="1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22" fontId="0" fillId="0" borderId="0" xfId="0" applyNumberFormat="1" applyProtection="1"/>
    <xf numFmtId="0" fontId="0" fillId="0" borderId="3" xfId="0" applyBorder="1" applyAlignment="1" applyProtection="1">
      <alignment horizontal="center" vertical="center" wrapText="1"/>
      <protection locked="0" hidden="1"/>
    </xf>
    <xf numFmtId="0" fontId="7" fillId="0" borderId="6" xfId="0" applyFont="1" applyBorder="1" applyAlignment="1" applyProtection="1">
      <alignment horizontal="center" vertical="center" wrapText="1"/>
      <protection locked="0" hidden="1"/>
    </xf>
    <xf numFmtId="0" fontId="7" fillId="0" borderId="13" xfId="0" applyFont="1" applyBorder="1" applyAlignment="1" applyProtection="1">
      <alignment horizontal="center" vertical="center" wrapText="1"/>
      <protection locked="0" hidden="1"/>
    </xf>
    <xf numFmtId="0" fontId="7" fillId="0" borderId="7" xfId="0" applyFont="1" applyBorder="1" applyAlignment="1" applyProtection="1">
      <alignment horizontal="center" vertical="center" wrapText="1"/>
      <protection locked="0" hidden="1"/>
    </xf>
    <xf numFmtId="0" fontId="7" fillId="0" borderId="8" xfId="0" applyFont="1" applyBorder="1" applyAlignment="1" applyProtection="1">
      <alignment horizontal="center" vertical="center" wrapText="1"/>
      <protection locked="0" hidden="1"/>
    </xf>
    <xf numFmtId="0" fontId="7" fillId="0" borderId="0" xfId="0" applyFont="1" applyAlignment="1" applyProtection="1">
      <alignment horizontal="center" vertical="center" wrapText="1"/>
      <protection locked="0" hidden="1"/>
    </xf>
    <xf numFmtId="0" fontId="7" fillId="0" borderId="9" xfId="0" applyFont="1" applyBorder="1" applyAlignment="1" applyProtection="1">
      <alignment horizontal="center" vertical="center" wrapText="1"/>
      <protection locked="0" hidden="1"/>
    </xf>
    <xf numFmtId="0" fontId="7" fillId="0" borderId="10" xfId="0" applyFont="1" applyBorder="1" applyAlignment="1" applyProtection="1">
      <alignment horizontal="center" vertical="center" wrapText="1"/>
      <protection locked="0" hidden="1"/>
    </xf>
    <xf numFmtId="0" fontId="7" fillId="0" borderId="14" xfId="0" applyFont="1" applyBorder="1" applyAlignment="1" applyProtection="1">
      <alignment horizontal="center" vertical="center" wrapText="1"/>
      <protection locked="0" hidden="1"/>
    </xf>
    <xf numFmtId="0" fontId="7" fillId="0" borderId="11" xfId="0" applyFont="1" applyBorder="1" applyAlignment="1" applyProtection="1">
      <alignment horizontal="center" vertical="center" wrapText="1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175260</xdr:colOff>
      <xdr:row>26</xdr:row>
      <xdr:rowOff>30480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58EFFF34-ED17-0E6B-86F2-34AEB84C1E4A}"/>
            </a:ext>
          </a:extLst>
        </xdr:cNvPr>
        <xdr:cNvSpPr txBox="1"/>
      </xdr:nvSpPr>
      <xdr:spPr>
        <a:xfrm>
          <a:off x="758952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PT" sz="1100"/>
        </a:p>
      </xdr:txBody>
    </xdr:sp>
    <xdr:clientData/>
  </xdr:oneCellAnchor>
  <xdr:twoCellAnchor editAs="oneCell">
    <xdr:from>
      <xdr:col>15</xdr:col>
      <xdr:colOff>0</xdr:colOff>
      <xdr:row>8</xdr:row>
      <xdr:rowOff>0</xdr:rowOff>
    </xdr:from>
    <xdr:to>
      <xdr:col>15</xdr:col>
      <xdr:colOff>304800</xdr:colOff>
      <xdr:row>9</xdr:row>
      <xdr:rowOff>38100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222F703-B917-8DBC-99A7-8EB360EF172B}"/>
            </a:ext>
          </a:extLst>
        </xdr:cNvPr>
        <xdr:cNvSpPr>
          <a:spLocks noChangeAspect="1" noChangeArrowheads="1"/>
        </xdr:cNvSpPr>
      </xdr:nvSpPr>
      <xdr:spPr bwMode="auto">
        <a:xfrm>
          <a:off x="8328660" y="1120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9</xdr:row>
      <xdr:rowOff>304800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E5F7E70-274C-4451-018E-6B031200D8F5}"/>
            </a:ext>
          </a:extLst>
        </xdr:cNvPr>
        <xdr:cNvSpPr>
          <a:spLocks noChangeAspect="1" noChangeArrowheads="1"/>
        </xdr:cNvSpPr>
      </xdr:nvSpPr>
      <xdr:spPr bwMode="auto">
        <a:xfrm>
          <a:off x="9532620" y="1386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1088574</xdr:colOff>
      <xdr:row>1</xdr:row>
      <xdr:rowOff>15759</xdr:rowOff>
    </xdr:from>
    <xdr:to>
      <xdr:col>11</xdr:col>
      <xdr:colOff>483811</xdr:colOff>
      <xdr:row>3</xdr:row>
      <xdr:rowOff>157238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01E8B9-381E-82A2-441E-10F3F2DF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907" y="88330"/>
          <a:ext cx="749903" cy="395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bg1">
            <a:lumMod val="95000"/>
          </a:schemeClr>
        </a:solidFill>
        <a:ln>
          <a:solidFill>
            <a:schemeClr val="tx1"/>
          </a:solidFill>
        </a:ln>
      </a:spPr>
      <a:bodyPr vertOverflow="clip" horzOverflow="clip" wrap="square" rtlCol="0" anchor="t">
        <a:spAutoFit/>
      </a:bodyPr>
      <a:lstStyle>
        <a:defPPr algn="l"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BE2D8-5CDD-4C5B-9C56-17E3724B838A}">
  <dimension ref="B1:L66"/>
  <sheetViews>
    <sheetView showGridLines="0" tabSelected="1" topLeftCell="B1" zoomScale="64" zoomScaleNormal="64" workbookViewId="0">
      <selection activeCell="U20" sqref="U20"/>
    </sheetView>
  </sheetViews>
  <sheetFormatPr baseColWidth="10" defaultColWidth="8.83203125" defaultRowHeight="15" x14ac:dyDescent="0.2"/>
  <cols>
    <col min="1" max="1" width="1.83203125" style="27" customWidth="1"/>
    <col min="2" max="2" width="12.83203125" style="27" customWidth="1"/>
    <col min="3" max="3" width="4.1640625" style="27" customWidth="1"/>
    <col min="4" max="4" width="10.5" style="27" customWidth="1"/>
    <col min="5" max="5" width="10.1640625" style="27" customWidth="1"/>
    <col min="6" max="6" width="3.83203125" style="27" customWidth="1"/>
    <col min="7" max="8" width="8.83203125" style="27"/>
    <col min="9" max="9" width="6.83203125" style="27" customWidth="1"/>
    <col min="10" max="10" width="18.83203125" style="27" customWidth="1"/>
    <col min="11" max="11" width="1" style="27" customWidth="1"/>
    <col min="12" max="12" width="11" style="27" customWidth="1"/>
    <col min="13" max="16384" width="8.83203125" style="27"/>
  </cols>
  <sheetData>
    <row r="1" spans="2:12" ht="6" customHeight="1" x14ac:dyDescent="0.2"/>
    <row r="2" spans="2:12" ht="6.5" customHeight="1" x14ac:dyDescent="0.2">
      <c r="B2" s="28" t="s">
        <v>0</v>
      </c>
      <c r="C2" s="29"/>
      <c r="D2" s="30"/>
    </row>
    <row r="3" spans="2:12" x14ac:dyDescent="0.2">
      <c r="B3" s="31"/>
      <c r="C3" s="32"/>
      <c r="D3" s="33"/>
    </row>
    <row r="4" spans="2:12" ht="16.75" customHeight="1" x14ac:dyDescent="0.2">
      <c r="B4" s="34" t="s">
        <v>44</v>
      </c>
      <c r="C4" s="35"/>
      <c r="D4" s="36"/>
    </row>
    <row r="5" spans="2:12" ht="7.75" customHeight="1" x14ac:dyDescent="0.2"/>
    <row r="6" spans="2:12" x14ac:dyDescent="0.2">
      <c r="B6" s="37" t="s">
        <v>47</v>
      </c>
      <c r="C6" s="38"/>
      <c r="D6" s="38"/>
      <c r="E6" s="38"/>
      <c r="F6" s="38"/>
      <c r="G6" s="38"/>
      <c r="H6" s="38"/>
      <c r="I6" s="38"/>
      <c r="J6" s="38"/>
      <c r="K6" s="38"/>
      <c r="L6" s="39"/>
    </row>
    <row r="7" spans="2:12" x14ac:dyDescent="0.2">
      <c r="B7" s="40" t="s">
        <v>48</v>
      </c>
      <c r="C7" s="41"/>
      <c r="D7" s="41"/>
      <c r="E7" s="41"/>
      <c r="F7" s="41"/>
      <c r="G7" s="41"/>
      <c r="H7" s="41"/>
      <c r="I7" s="41"/>
      <c r="J7" s="41"/>
      <c r="K7" s="41"/>
      <c r="L7" s="42"/>
    </row>
    <row r="8" spans="2:12" ht="8.5" customHeight="1" x14ac:dyDescent="0.2"/>
    <row r="9" spans="2:12" ht="21.5" customHeight="1" x14ac:dyDescent="0.2">
      <c r="B9" s="43" t="s">
        <v>11</v>
      </c>
    </row>
    <row r="10" spans="2:12" ht="25.75" customHeight="1" x14ac:dyDescent="0.2">
      <c r="B10" s="44" t="s">
        <v>16</v>
      </c>
      <c r="C10" s="45"/>
      <c r="D10" s="46"/>
      <c r="E10" s="23"/>
      <c r="F10" s="24"/>
      <c r="G10" s="24"/>
      <c r="H10" s="24"/>
      <c r="I10" s="24"/>
      <c r="J10" s="24"/>
      <c r="K10" s="24"/>
      <c r="L10" s="25"/>
    </row>
    <row r="11" spans="2:12" ht="7.75" customHeight="1" x14ac:dyDescent="0.2"/>
    <row r="12" spans="2:12" ht="21.5" customHeight="1" x14ac:dyDescent="0.2">
      <c r="B12" s="43" t="s">
        <v>49</v>
      </c>
    </row>
    <row r="13" spans="2:12" ht="25.25" customHeight="1" x14ac:dyDescent="0.2">
      <c r="B13" s="47" t="s">
        <v>12</v>
      </c>
      <c r="C13" s="47"/>
      <c r="D13" s="26"/>
      <c r="E13" s="26"/>
      <c r="F13" s="26"/>
      <c r="G13" s="26"/>
      <c r="H13" s="26"/>
      <c r="I13" s="26"/>
      <c r="J13" s="48" t="s">
        <v>17</v>
      </c>
      <c r="K13" s="18"/>
      <c r="L13" s="19"/>
    </row>
    <row r="14" spans="2:12" ht="6" customHeight="1" x14ac:dyDescent="0.2"/>
    <row r="15" spans="2:12" ht="21.5" customHeight="1" x14ac:dyDescent="0.2">
      <c r="B15" s="43" t="s">
        <v>50</v>
      </c>
    </row>
    <row r="16" spans="2:12" ht="25.75" customHeight="1" x14ac:dyDescent="0.2">
      <c r="B16" s="47" t="s">
        <v>12</v>
      </c>
      <c r="C16" s="47"/>
      <c r="D16" s="26"/>
      <c r="E16" s="26"/>
      <c r="F16" s="26"/>
      <c r="G16" s="26"/>
      <c r="H16" s="26"/>
      <c r="I16" s="26"/>
      <c r="J16" s="48" t="s">
        <v>17</v>
      </c>
      <c r="K16" s="18"/>
      <c r="L16" s="19"/>
    </row>
    <row r="17" spans="2:12" ht="7.25" customHeight="1" x14ac:dyDescent="0.2"/>
    <row r="18" spans="2:12" ht="21.5" customHeight="1" x14ac:dyDescent="0.2">
      <c r="B18" s="43" t="s">
        <v>13</v>
      </c>
    </row>
    <row r="19" spans="2:12" ht="4.75" customHeight="1" x14ac:dyDescent="0.2"/>
    <row r="20" spans="2:12" s="52" customFormat="1" ht="48.5" customHeight="1" x14ac:dyDescent="0.2">
      <c r="B20" s="49" t="s">
        <v>1</v>
      </c>
      <c r="C20" s="50" t="s">
        <v>2</v>
      </c>
      <c r="D20" s="50"/>
      <c r="E20" s="50"/>
      <c r="F20" s="51" t="s">
        <v>3</v>
      </c>
      <c r="G20" s="51"/>
      <c r="H20" s="51"/>
      <c r="I20" s="51"/>
      <c r="J20" s="51"/>
      <c r="L20" s="53" t="s">
        <v>4</v>
      </c>
    </row>
    <row r="21" spans="2:12" ht="52.25" customHeight="1" x14ac:dyDescent="0.2">
      <c r="B21" s="54" t="s">
        <v>14</v>
      </c>
      <c r="C21" s="55" t="s">
        <v>5</v>
      </c>
      <c r="D21" s="55"/>
      <c r="E21" s="55"/>
      <c r="F21" s="56">
        <v>0.4</v>
      </c>
      <c r="G21" s="63"/>
      <c r="H21" s="63"/>
      <c r="I21" s="63"/>
      <c r="J21" s="63"/>
      <c r="L21" s="3"/>
    </row>
    <row r="22" spans="2:12" ht="49.25" customHeight="1" x14ac:dyDescent="0.2">
      <c r="B22" s="54"/>
      <c r="C22" s="57" t="s">
        <v>6</v>
      </c>
      <c r="D22" s="57"/>
      <c r="E22" s="57"/>
      <c r="F22" s="56">
        <v>0.1</v>
      </c>
      <c r="G22" s="63"/>
      <c r="H22" s="63"/>
      <c r="I22" s="63"/>
      <c r="J22" s="63"/>
      <c r="L22" s="3"/>
    </row>
    <row r="23" spans="2:12" ht="50.5" customHeight="1" x14ac:dyDescent="0.2">
      <c r="B23" s="54" t="s">
        <v>15</v>
      </c>
      <c r="C23" s="55" t="s">
        <v>7</v>
      </c>
      <c r="D23" s="55"/>
      <c r="E23" s="55"/>
      <c r="F23" s="56">
        <v>0.4</v>
      </c>
      <c r="G23" s="63"/>
      <c r="H23" s="63"/>
      <c r="I23" s="63"/>
      <c r="J23" s="63"/>
      <c r="L23" s="3"/>
    </row>
    <row r="24" spans="2:12" ht="46.25" customHeight="1" x14ac:dyDescent="0.2">
      <c r="B24" s="54"/>
      <c r="C24" s="55" t="s">
        <v>8</v>
      </c>
      <c r="D24" s="55"/>
      <c r="E24" s="55"/>
      <c r="F24" s="56">
        <v>0.1</v>
      </c>
      <c r="G24" s="63"/>
      <c r="H24" s="63"/>
      <c r="I24" s="63"/>
      <c r="J24" s="63"/>
      <c r="L24" s="3"/>
    </row>
    <row r="25" spans="2:12" ht="9" customHeight="1" x14ac:dyDescent="0.2"/>
    <row r="26" spans="2:12" x14ac:dyDescent="0.2">
      <c r="B26" s="27" t="s">
        <v>9</v>
      </c>
    </row>
    <row r="27" spans="2:12" x14ac:dyDescent="0.2">
      <c r="B27" s="64" t="str">
        <f>IF(AND(L41&gt;=9,L41&lt;=10),"Segurança inequívoca tanto em termos relacionais como didáticos",IF(AND(L41&gt;=8,L41&lt;9),"Muito boa segurança em termos relacionais e pedagógicos",IF(AND(L41&gt;=6.5,L41&lt;8),"Boa segurança em termos relacionais e pedagógicos",IF(AND(L41&gt;=5,L41&lt;6.5),"Segurança regular em termos relacionais e pedagógicos",IF(AND(L41&gt;=1,L41&lt;5),"Falhas graves evidentes em termos relacionais e pedagógicos","")))))</f>
        <v/>
      </c>
      <c r="C27" s="65"/>
      <c r="D27" s="65"/>
      <c r="E27" s="65"/>
      <c r="F27" s="65"/>
      <c r="G27" s="65"/>
      <c r="H27" s="65"/>
      <c r="I27" s="65"/>
      <c r="J27" s="65"/>
      <c r="K27" s="65"/>
      <c r="L27" s="66"/>
    </row>
    <row r="28" spans="2:12" x14ac:dyDescent="0.2">
      <c r="B28" s="67"/>
      <c r="C28" s="68"/>
      <c r="D28" s="68"/>
      <c r="E28" s="68"/>
      <c r="F28" s="68"/>
      <c r="G28" s="68"/>
      <c r="H28" s="68"/>
      <c r="I28" s="68"/>
      <c r="J28" s="68"/>
      <c r="K28" s="68"/>
      <c r="L28" s="69"/>
    </row>
    <row r="29" spans="2:12" x14ac:dyDescent="0.2">
      <c r="B29" s="70"/>
      <c r="C29" s="71"/>
      <c r="D29" s="71"/>
      <c r="E29" s="71"/>
      <c r="F29" s="71"/>
      <c r="G29" s="71"/>
      <c r="H29" s="71"/>
      <c r="I29" s="71"/>
      <c r="J29" s="71"/>
      <c r="K29" s="71"/>
      <c r="L29" s="72"/>
    </row>
    <row r="30" spans="2:12" ht="7.25" customHeight="1" x14ac:dyDescent="0.2">
      <c r="B30" s="58"/>
    </row>
    <row r="31" spans="2:12" x14ac:dyDescent="0.2">
      <c r="B31" s="27" t="s">
        <v>10</v>
      </c>
    </row>
    <row r="32" spans="2:12" x14ac:dyDescent="0.2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1"/>
    </row>
    <row r="33" spans="2:12" x14ac:dyDescent="0.2"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4"/>
    </row>
    <row r="34" spans="2:12" x14ac:dyDescent="0.2"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4"/>
    </row>
    <row r="35" spans="2:12" x14ac:dyDescent="0.2"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4"/>
    </row>
    <row r="36" spans="2:12" x14ac:dyDescent="0.2"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4"/>
    </row>
    <row r="37" spans="2:12" x14ac:dyDescent="0.2"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4"/>
    </row>
    <row r="38" spans="2:12" ht="19.25" customHeight="1" x14ac:dyDescent="0.2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7"/>
    </row>
    <row r="39" spans="2:12" ht="9.5" customHeight="1" x14ac:dyDescent="0.2"/>
    <row r="40" spans="2:12" hidden="1" x14ac:dyDescent="0.2"/>
    <row r="41" spans="2:12" ht="37.75" customHeight="1" x14ac:dyDescent="0.2">
      <c r="B41" s="59" t="s">
        <v>45</v>
      </c>
      <c r="C41" s="20"/>
      <c r="D41" s="21"/>
      <c r="E41" s="21"/>
      <c r="F41" s="21"/>
      <c r="G41" s="21"/>
      <c r="H41" s="22"/>
      <c r="I41" s="60" t="s">
        <v>43</v>
      </c>
      <c r="J41" s="61"/>
      <c r="L41" s="4">
        <f>((L21*0.4)+(L22*0.1)+(L23*0.4)+(L24*0.1))</f>
        <v>0</v>
      </c>
    </row>
    <row r="42" spans="2:12" ht="26" customHeight="1" x14ac:dyDescent="0.2">
      <c r="B42" s="49" t="s">
        <v>46</v>
      </c>
      <c r="C42" s="6">
        <f ca="1">NOW()</f>
        <v>45789.439660300923</v>
      </c>
      <c r="D42" s="7"/>
      <c r="E42" s="7"/>
      <c r="F42" s="7"/>
      <c r="G42" s="8"/>
      <c r="I42" s="60" t="s">
        <v>30</v>
      </c>
      <c r="J42" s="61"/>
      <c r="L42" s="5" t="str">
        <f>IF(AND(L41&gt;=9,L41&lt;=10),"Excelente",IF(AND(L41&gt;=8,L41&lt;9),"Muito Bom",IF(AND(L41&gt;=6.5,L41&lt;8),"Bom",IF(AND(L41&gt;=5,L41&lt;6.5),"Regular",IF(AND(L41&gt;=1,L41&lt;5),"Insuficiente","")))))</f>
        <v/>
      </c>
    </row>
    <row r="43" spans="2:12" x14ac:dyDescent="0.2">
      <c r="D43" s="58"/>
    </row>
    <row r="44" spans="2:12" x14ac:dyDescent="0.2">
      <c r="D44" s="58"/>
    </row>
    <row r="45" spans="2:12" x14ac:dyDescent="0.2">
      <c r="C45" s="62"/>
      <c r="D45" s="58"/>
    </row>
    <row r="49" s="27" customFormat="1" x14ac:dyDescent="0.2"/>
    <row r="50" s="27" customFormat="1" x14ac:dyDescent="0.2"/>
    <row r="51" s="27" customFormat="1" x14ac:dyDescent="0.2"/>
    <row r="52" s="27" customFormat="1" x14ac:dyDescent="0.2"/>
    <row r="53" s="27" customFormat="1" x14ac:dyDescent="0.2"/>
    <row r="54" s="27" customFormat="1" x14ac:dyDescent="0.2"/>
    <row r="55" s="27" customFormat="1" x14ac:dyDescent="0.2"/>
    <row r="56" s="27" customFormat="1" x14ac:dyDescent="0.2"/>
    <row r="57" s="27" customFormat="1" x14ac:dyDescent="0.2"/>
    <row r="58" s="27" customFormat="1" x14ac:dyDescent="0.2"/>
    <row r="59" s="27" customFormat="1" x14ac:dyDescent="0.2"/>
    <row r="60" s="27" customFormat="1" x14ac:dyDescent="0.2"/>
    <row r="61" s="27" customFormat="1" x14ac:dyDescent="0.2"/>
    <row r="62" s="27" customFormat="1" x14ac:dyDescent="0.2"/>
    <row r="63" s="27" customFormat="1" x14ac:dyDescent="0.2"/>
    <row r="64" s="27" customFormat="1" x14ac:dyDescent="0.2"/>
    <row r="65" s="27" customFormat="1" x14ac:dyDescent="0.2"/>
    <row r="66" s="27" customFormat="1" x14ac:dyDescent="0.2"/>
  </sheetData>
  <sheetProtection algorithmName="SHA-512" hashValue="BoyMqSDGbCXHz4yO7v9mplA+easN6GYS88+AW1I9TapkSgHulWhgBRbsZXaaLu+uFBH0Rv89lYeLZTorrUfU1w==" saltValue="rPj1AcdZayZ6fAkD/StUxA==" spinCount="100000" sheet="1" objects="1" scenarios="1"/>
  <mergeCells count="30">
    <mergeCell ref="C41:H41"/>
    <mergeCell ref="B27:L29"/>
    <mergeCell ref="I42:J42"/>
    <mergeCell ref="I41:J41"/>
    <mergeCell ref="E10:L10"/>
    <mergeCell ref="C23:E23"/>
    <mergeCell ref="C24:E24"/>
    <mergeCell ref="B10:D10"/>
    <mergeCell ref="B13:C13"/>
    <mergeCell ref="B16:C16"/>
    <mergeCell ref="D16:I16"/>
    <mergeCell ref="D13:I13"/>
    <mergeCell ref="B21:B22"/>
    <mergeCell ref="F20:J20"/>
    <mergeCell ref="B4:D4"/>
    <mergeCell ref="B2:D3"/>
    <mergeCell ref="B6:L6"/>
    <mergeCell ref="B7:L7"/>
    <mergeCell ref="C42:G42"/>
    <mergeCell ref="B32:L38"/>
    <mergeCell ref="G21:J21"/>
    <mergeCell ref="G22:J22"/>
    <mergeCell ref="G23:J23"/>
    <mergeCell ref="G24:J24"/>
    <mergeCell ref="K16:L16"/>
    <mergeCell ref="K13:L13"/>
    <mergeCell ref="B23:B24"/>
    <mergeCell ref="C20:E20"/>
    <mergeCell ref="C21:E21"/>
    <mergeCell ref="C22:E22"/>
  </mergeCells>
  <pageMargins left="0.31496062992125984" right="0.31496062992125984" top="0.15748031496062992" bottom="0.35433070866141736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46E703B-4718-493A-AF14-79943E4D4FE4}">
          <x14:formula1>
            <xm:f>Folha2!$B$3:$B$13</xm:f>
          </x14:formula1>
          <xm:sqref>E10</xm:sqref>
        </x14:dataValidation>
        <x14:dataValidation type="list" allowBlank="1" showInputMessage="1" showErrorMessage="1" xr:uid="{2292FA3F-8512-4899-B858-9207620785C9}">
          <x14:formula1>
            <xm:f>Folha2!$B$17:$B$21</xm:f>
          </x14:formula1>
          <xm:sqref>G21:J22</xm:sqref>
        </x14:dataValidation>
        <x14:dataValidation type="list" allowBlank="1" showInputMessage="1" showErrorMessage="1" xr:uid="{DE7449C6-3792-4B15-A924-70B54092016C}">
          <x14:formula1>
            <xm:f>Folha2!$E$17:$E$21</xm:f>
          </x14:formula1>
          <xm:sqref>G23:J24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CE4F4-9C13-43C8-92F0-FDDDC51532B3}">
  <dimension ref="B2:F21"/>
  <sheetViews>
    <sheetView workbookViewId="0">
      <selection activeCell="E17" sqref="E17"/>
    </sheetView>
  </sheetViews>
  <sheetFormatPr baseColWidth="10" defaultColWidth="8.83203125" defaultRowHeight="15" x14ac:dyDescent="0.2"/>
  <cols>
    <col min="1" max="1" width="1.5" customWidth="1"/>
    <col min="2" max="2" width="0.83203125" customWidth="1"/>
    <col min="3" max="3" width="1.5" customWidth="1"/>
    <col min="4" max="4" width="1.6640625" customWidth="1"/>
    <col min="5" max="5" width="1.5" customWidth="1"/>
    <col min="6" max="6" width="2.1640625" customWidth="1"/>
  </cols>
  <sheetData>
    <row r="2" spans="2:6" x14ac:dyDescent="0.2">
      <c r="B2" t="s">
        <v>18</v>
      </c>
      <c r="C2">
        <v>1</v>
      </c>
    </row>
    <row r="3" spans="2:6" x14ac:dyDescent="0.2">
      <c r="B3" t="s">
        <v>19</v>
      </c>
      <c r="C3">
        <v>1</v>
      </c>
    </row>
    <row r="4" spans="2:6" x14ac:dyDescent="0.2">
      <c r="B4" t="s">
        <v>20</v>
      </c>
      <c r="C4">
        <v>1</v>
      </c>
    </row>
    <row r="5" spans="2:6" x14ac:dyDescent="0.2">
      <c r="B5" t="s">
        <v>21</v>
      </c>
      <c r="C5">
        <v>1</v>
      </c>
    </row>
    <row r="6" spans="2:6" x14ac:dyDescent="0.2">
      <c r="B6" t="s">
        <v>22</v>
      </c>
      <c r="C6">
        <v>1</v>
      </c>
    </row>
    <row r="7" spans="2:6" x14ac:dyDescent="0.2">
      <c r="B7" t="s">
        <v>28</v>
      </c>
      <c r="C7">
        <v>1</v>
      </c>
    </row>
    <row r="8" spans="2:6" x14ac:dyDescent="0.2">
      <c r="B8" t="s">
        <v>23</v>
      </c>
      <c r="C8">
        <v>1</v>
      </c>
    </row>
    <row r="9" spans="2:6" x14ac:dyDescent="0.2">
      <c r="B9" t="s">
        <v>27</v>
      </c>
      <c r="C9">
        <v>1</v>
      </c>
    </row>
    <row r="10" spans="2:6" x14ac:dyDescent="0.2">
      <c r="B10" t="s">
        <v>25</v>
      </c>
      <c r="C10">
        <v>1</v>
      </c>
    </row>
    <row r="11" spans="2:6" x14ac:dyDescent="0.2">
      <c r="B11" t="s">
        <v>24</v>
      </c>
      <c r="C11">
        <v>1</v>
      </c>
    </row>
    <row r="12" spans="2:6" x14ac:dyDescent="0.2">
      <c r="B12" t="s">
        <v>26</v>
      </c>
      <c r="C12">
        <v>1</v>
      </c>
    </row>
    <row r="13" spans="2:6" x14ac:dyDescent="0.2">
      <c r="B13" t="s">
        <v>29</v>
      </c>
      <c r="C13">
        <v>1</v>
      </c>
    </row>
    <row r="16" spans="2:6" ht="16" thickBot="1" x14ac:dyDescent="0.25">
      <c r="B16" t="s">
        <v>36</v>
      </c>
      <c r="C16">
        <v>1</v>
      </c>
      <c r="E16" t="s">
        <v>42</v>
      </c>
      <c r="F16">
        <v>1</v>
      </c>
    </row>
    <row r="17" spans="2:5" ht="409.6" thickBot="1" x14ac:dyDescent="0.25">
      <c r="B17" s="1" t="s">
        <v>31</v>
      </c>
      <c r="E17" s="1" t="s">
        <v>37</v>
      </c>
    </row>
    <row r="18" spans="2:5" ht="409.6" thickBot="1" x14ac:dyDescent="0.25">
      <c r="B18" s="2" t="s">
        <v>32</v>
      </c>
      <c r="E18" s="2" t="s">
        <v>38</v>
      </c>
    </row>
    <row r="19" spans="2:5" ht="409.6" thickBot="1" x14ac:dyDescent="0.25">
      <c r="B19" s="2" t="s">
        <v>33</v>
      </c>
      <c r="E19" s="2" t="s">
        <v>39</v>
      </c>
    </row>
    <row r="20" spans="2:5" ht="409.6" thickBot="1" x14ac:dyDescent="0.25">
      <c r="B20" s="2" t="s">
        <v>34</v>
      </c>
      <c r="E20" s="2" t="s">
        <v>40</v>
      </c>
    </row>
    <row r="21" spans="2:5" ht="409.6" thickBot="1" x14ac:dyDescent="0.25">
      <c r="B21" s="2" t="s">
        <v>35</v>
      </c>
      <c r="E21" s="2" t="s">
        <v>41</v>
      </c>
    </row>
  </sheetData>
  <sheetProtection algorithmName="SHA-512" hashValue="DTGZ0x7kwgmOgrLHgvIKkkSDVDsiqIjaAOFVBUT4AvB7d2l4R/TtBED5In1Ue+DUy9mFkRXQvFeyZD9lDIADvQ==" saltValue="L3hkjuD7hTIm2BNciPIaZ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Folha1</vt:lpstr>
      <vt:lpstr>Folha2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Alves</dc:creator>
  <cp:lastModifiedBy>Diretor CFAEBI</cp:lastModifiedBy>
  <cp:lastPrinted>2025-03-12T22:52:07Z</cp:lastPrinted>
  <dcterms:created xsi:type="dcterms:W3CDTF">2025-03-04T09:55:20Z</dcterms:created>
  <dcterms:modified xsi:type="dcterms:W3CDTF">2025-05-12T09:33:28Z</dcterms:modified>
</cp:coreProperties>
</file>